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ENDA 2021-2024\ALERTAS\II TRIMESTRE 2022\"/>
    </mc:Choice>
  </mc:AlternateContent>
  <bookViews>
    <workbookView xWindow="0" yWindow="0" windowWidth="23040" windowHeight="9525"/>
  </bookViews>
  <sheets>
    <sheet name="C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8" i="1" l="1"/>
  <c r="C46" i="1"/>
  <c r="C45" i="1"/>
  <c r="C44" i="1"/>
  <c r="C42" i="1"/>
  <c r="D41" i="1"/>
  <c r="D21" i="1"/>
  <c r="D20" i="1"/>
  <c r="D19" i="1"/>
  <c r="C18" i="1"/>
  <c r="D17" i="1"/>
  <c r="C16" i="1"/>
</calcChain>
</file>

<file path=xl/sharedStrings.xml><?xml version="1.0" encoding="utf-8"?>
<sst xmlns="http://schemas.openxmlformats.org/spreadsheetml/2006/main" count="88" uniqueCount="40">
  <si>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</si>
  <si>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</si>
  <si>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</si>
  <si>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</si>
  <si>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</si>
  <si>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</si>
  <si>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</si>
  <si>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</si>
  <si>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</si>
  <si>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</si>
  <si>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</si>
  <si>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</si>
  <si>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</si>
  <si>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</si>
  <si>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</si>
  <si>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</si>
  <si>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</si>
  <si>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</si>
  <si>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</si>
  <si>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</si>
  <si>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</si>
  <si>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</si>
  <si>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</si>
  <si>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</si>
  <si>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</si>
  <si>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</si>
  <si>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</si>
  <si>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</si>
  <si>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</si>
  <si>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</si>
  <si>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</si>
  <si>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</si>
  <si>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</si>
  <si>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</si>
  <si>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</si>
  <si>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</si>
  <si>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</si>
  <si>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</si>
  <si>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Municipio de Romita, Gto.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</si>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</sst>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H1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4.140625" customWidth="1"/>
    <col min="5" max="5" width="13.57031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38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39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/>
      <c r="E6" s="7">
        <v>0</v>
      </c>
      <c r="F6" s="8"/>
      <c r="G6" s="9" t="s">
        <v>12</v>
      </c>
      <c r="H6" s="7">
        <v>193974128.13999999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0</v>
      </c>
      <c r="F7" s="14"/>
      <c r="G7" s="15" t="s">
        <v>15</v>
      </c>
      <c r="H7" s="13">
        <v>29483593.370000001</v>
      </c>
    </row>
    <row r="8" spans="1:8" x14ac:dyDescent="0.25">
      <c r="A8" s="10">
        <v>8130000001</v>
      </c>
      <c r="B8" s="11" t="s">
        <v>16</v>
      </c>
      <c r="C8" s="10" t="s">
        <v>11</v>
      </c>
      <c r="D8" s="12"/>
      <c r="E8" s="16">
        <v>0</v>
      </c>
      <c r="F8" s="8"/>
      <c r="G8" s="15" t="s">
        <v>17</v>
      </c>
      <c r="H8" s="13">
        <v>2441779.17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221015942.34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0</v>
      </c>
      <c r="F10" s="8"/>
      <c r="G10" s="15" t="s">
        <v>21</v>
      </c>
      <c r="H10" s="13">
        <v>0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0</v>
      </c>
      <c r="F11" s="1"/>
      <c r="G11" s="22" t="s">
        <v>23</v>
      </c>
      <c r="H11" s="23">
        <v>125678494.95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24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+D6-H6</f>
        <v>-193974128.13999999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+E7-(H9-H10-H11)</f>
        <v>-95337447.390000001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+D8-H7</f>
        <v>-29483593.370000001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f>+E9-H8</f>
        <v>-2441779.17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+E11-H11</f>
        <v>-125678494.95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38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37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39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25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26</v>
      </c>
      <c r="C29" s="36" t="s">
        <v>14</v>
      </c>
      <c r="D29" s="38"/>
      <c r="E29" s="39">
        <v>0</v>
      </c>
      <c r="F29" s="1"/>
      <c r="G29" s="40" t="s">
        <v>12</v>
      </c>
      <c r="H29" s="39">
        <v>193974128.13999999</v>
      </c>
    </row>
    <row r="30" spans="1:10" x14ac:dyDescent="0.25">
      <c r="A30" s="41">
        <v>8220000001</v>
      </c>
      <c r="B30" s="42" t="s">
        <v>27</v>
      </c>
      <c r="C30" s="41" t="s">
        <v>11</v>
      </c>
      <c r="D30" s="43"/>
      <c r="E30" s="44">
        <v>0</v>
      </c>
      <c r="F30" s="1"/>
      <c r="G30" s="45" t="s">
        <v>15</v>
      </c>
      <c r="H30" s="44">
        <v>86993127.120000005</v>
      </c>
    </row>
    <row r="31" spans="1:10" x14ac:dyDescent="0.25">
      <c r="A31" s="41">
        <v>8230000001</v>
      </c>
      <c r="B31" s="42" t="s">
        <v>28</v>
      </c>
      <c r="C31" s="41" t="s">
        <v>14</v>
      </c>
      <c r="D31" s="43"/>
      <c r="E31" s="44">
        <v>0</v>
      </c>
      <c r="F31" s="1"/>
      <c r="G31" s="45" t="s">
        <v>17</v>
      </c>
      <c r="H31" s="44">
        <v>59951312.920000002</v>
      </c>
    </row>
    <row r="32" spans="1:10" x14ac:dyDescent="0.25">
      <c r="A32" s="46">
        <v>8230000002</v>
      </c>
      <c r="B32" s="47" t="s">
        <v>29</v>
      </c>
      <c r="C32" s="41" t="s">
        <v>11</v>
      </c>
      <c r="D32" s="48"/>
      <c r="E32" s="44">
        <v>0</v>
      </c>
      <c r="F32" s="1"/>
      <c r="G32" s="45" t="s">
        <v>19</v>
      </c>
      <c r="H32" s="44">
        <v>221015942.34</v>
      </c>
    </row>
    <row r="33" spans="1:11" x14ac:dyDescent="0.25">
      <c r="A33" s="41">
        <v>8240000001</v>
      </c>
      <c r="B33" s="42" t="s">
        <v>30</v>
      </c>
      <c r="C33" s="41" t="s">
        <v>11</v>
      </c>
      <c r="D33" s="48"/>
      <c r="E33" s="44">
        <v>0</v>
      </c>
      <c r="F33" s="1"/>
      <c r="G33" s="45" t="s">
        <v>31</v>
      </c>
      <c r="H33" s="44">
        <v>0</v>
      </c>
    </row>
    <row r="34" spans="1:11" x14ac:dyDescent="0.25">
      <c r="A34" s="41">
        <v>8250000001</v>
      </c>
      <c r="B34" s="42" t="s">
        <v>32</v>
      </c>
      <c r="C34" s="41" t="s">
        <v>11</v>
      </c>
      <c r="D34" s="48"/>
      <c r="E34" s="44">
        <v>0</v>
      </c>
      <c r="F34" s="1"/>
      <c r="G34" s="45" t="s">
        <v>33</v>
      </c>
      <c r="H34" s="44">
        <v>354300.01</v>
      </c>
    </row>
    <row r="35" spans="1:11" x14ac:dyDescent="0.25">
      <c r="A35" s="41">
        <v>8260000001</v>
      </c>
      <c r="B35" s="42" t="s">
        <v>34</v>
      </c>
      <c r="C35" s="41" t="s">
        <v>11</v>
      </c>
      <c r="D35" s="43"/>
      <c r="E35" s="44">
        <v>0</v>
      </c>
      <c r="F35" s="1"/>
      <c r="G35" s="49" t="s">
        <v>35</v>
      </c>
      <c r="H35" s="50">
        <v>86386701.269999996</v>
      </c>
    </row>
    <row r="36" spans="1:11" x14ac:dyDescent="0.25">
      <c r="A36" s="51">
        <v>8270000001</v>
      </c>
      <c r="B36" s="52" t="s">
        <v>36</v>
      </c>
      <c r="C36" s="51" t="s">
        <v>11</v>
      </c>
      <c r="D36" s="53"/>
      <c r="E36" s="50">
        <v>0</v>
      </c>
      <c r="F36" s="1"/>
      <c r="G36" s="1"/>
      <c r="H36" s="24"/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24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26</v>
      </c>
      <c r="C41" s="56"/>
      <c r="D41" s="6">
        <f>+E29-H29</f>
        <v>-193974128.13999999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27</v>
      </c>
      <c r="C42" s="57">
        <f>D30-(H32-H33-H34-H35)</f>
        <v>-134274941.06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28</v>
      </c>
      <c r="C43" s="58"/>
      <c r="D43" s="59">
        <f>E31-H30</f>
        <v>-86993127.120000005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29</v>
      </c>
      <c r="C44" s="58">
        <f>D32-H31</f>
        <v>-59951312.920000002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30</v>
      </c>
      <c r="C45" s="57">
        <f>D33-H33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32</v>
      </c>
      <c r="C46" s="57">
        <f>D34-H34</f>
        <v>-354300.01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34</v>
      </c>
      <c r="C47" s="58"/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36</v>
      </c>
      <c r="C48" s="61">
        <f>D36-H35</f>
        <v>-86386701.269999996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Tesoreria 22</cp:lastModifiedBy>
  <dcterms:created xsi:type="dcterms:W3CDTF">2022-07-14T14:47:06Z</dcterms:created>
  <dcterms:modified xsi:type="dcterms:W3CDTF">2022-08-05T20:45:31Z</dcterms:modified>
</cp:coreProperties>
</file>