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G 2023\"/>
    </mc:Choice>
  </mc:AlternateContent>
  <xr:revisionPtr revIDLastSave="0" documentId="8_{EB178A81-D058-4A79-B69F-996A42395B83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<sst xmlns="http://schemas.openxmlformats.org/spreadsheetml/2006/main" count="73" uniqueCount="57">
  <si>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</si>
  <si>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</si>
  <si>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</si>
  <si>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</si>
  <si>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</si>
  <si>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</si>
  <si>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</si>
  <si>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</si>
  <si>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</si>
  <si>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</si>
  <si>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</si>
  <si>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</si>
  <si>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</si>
  <si>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</si>
  <si>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</si>
  <si>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</si>
  <si>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</si>
  <si>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</si>
  <si>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</si>
  <si>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</si>
  <si>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</si>
  <si>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</si>
  <si>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</si>
  <si>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</si>
  <si>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</si>
  <si>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</si>
  <si>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</si>
  <si>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</si>
  <si>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</si>
  <si>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</si>
  <si>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</si>
  <si>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</si>
  <si>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</si>
  <si>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</si>
  <si>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</si>
  <si>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</si>
  <si>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</si>
  <si>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</si>
  <si>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</si>
  <si>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</si>
  <si>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</si>
  <si>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</si>
  <si>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</si>
  <si>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</si>
  <si>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</si>
  <si>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</si>
  <si>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</si>
  <si>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</si>
  <si>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</si>
  <si>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</si>
  <si>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</si>
  <si>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</si>
  <si>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</si>
  <si>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</si>
  <si>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</si>
  <si>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</si>
  <si>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Romita, Gto.
ESTADO DE ACTIVIDADES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</si>
</sst>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1" t="s">
        <v>56</v>
      </c>
      <c r="B1" s="32"/>
      <c r="C1" s="32"/>
      <c r="D1" s="33"/>
    </row>
    <row r="2" spans="1:5" x14ac:dyDescent="0.2">
      <c r="A2" s="11"/>
      <c r="B2" s="8"/>
      <c r="C2" s="9">
        <v>2023</v>
      </c>
      <c r="D2" s="10">
        <v>2022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30422798.380000003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15025060.67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682001.32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6077847.8300000001</v>
      </c>
      <c r="E8" s="29">
        <v>4140</v>
      </c>
    </row>
    <row r="9" spans="1:5" x14ac:dyDescent="0.2">
      <c r="A9" s="19"/>
      <c r="B9" s="20" t="s">
        <v>47</v>
      </c>
      <c r="C9" s="17">
        <v>0</v>
      </c>
      <c r="D9" s="18">
        <v>2911.68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8634976.8800000008</v>
      </c>
      <c r="E10" s="29">
        <v>4160</v>
      </c>
    </row>
    <row r="11" spans="1:5" x14ac:dyDescent="0.2">
      <c r="A11" s="19"/>
      <c r="B11" s="20" t="s">
        <v>49</v>
      </c>
      <c r="C11" s="17">
        <v>0</v>
      </c>
      <c r="D11" s="18">
        <v>0</v>
      </c>
      <c r="E11" s="29">
        <v>4170</v>
      </c>
    </row>
    <row r="12" spans="1:5" ht="34.5" customHeight="1" x14ac:dyDescent="0.2">
      <c r="A12" s="34" t="s">
        <v>50</v>
      </c>
      <c r="B12" s="35"/>
      <c r="C12" s="27">
        <f>SUM(C13:C14)</f>
        <v>0</v>
      </c>
      <c r="D12" s="28">
        <f>SUM(D13:D14)</f>
        <v>100494254.47</v>
      </c>
      <c r="E12" s="29" t="s">
        <v>55</v>
      </c>
    </row>
    <row r="13" spans="1:5" ht="22.5" x14ac:dyDescent="0.2">
      <c r="A13" s="19"/>
      <c r="B13" s="26" t="s">
        <v>51</v>
      </c>
      <c r="C13" s="17">
        <v>0</v>
      </c>
      <c r="D13" s="18">
        <v>100494254.47</v>
      </c>
      <c r="E13" s="29">
        <v>4210</v>
      </c>
    </row>
    <row r="14" spans="1:5" x14ac:dyDescent="0.2">
      <c r="A14" s="19"/>
      <c r="B14" s="20" t="s">
        <v>52</v>
      </c>
      <c r="C14" s="17">
        <v>0</v>
      </c>
      <c r="D14" s="18">
        <v>0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0</v>
      </c>
      <c r="D22" s="3">
        <f>SUM(D4+D12+D15)</f>
        <v>130917052.84999999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0</v>
      </c>
      <c r="D25" s="28">
        <f>SUM(D26:D28)</f>
        <v>132628720.68000001</v>
      </c>
      <c r="E25" s="29" t="s">
        <v>55</v>
      </c>
    </row>
    <row r="26" spans="1:5" x14ac:dyDescent="0.2">
      <c r="A26" s="19"/>
      <c r="B26" s="20" t="s">
        <v>37</v>
      </c>
      <c r="C26" s="17">
        <v>0</v>
      </c>
      <c r="D26" s="18">
        <v>87340935.930000007</v>
      </c>
      <c r="E26" s="29">
        <v>5110</v>
      </c>
    </row>
    <row r="27" spans="1:5" x14ac:dyDescent="0.2">
      <c r="A27" s="19"/>
      <c r="B27" s="20" t="s">
        <v>16</v>
      </c>
      <c r="C27" s="17">
        <v>0</v>
      </c>
      <c r="D27" s="18">
        <v>13863050.939999999</v>
      </c>
      <c r="E27" s="29">
        <v>5120</v>
      </c>
    </row>
    <row r="28" spans="1:5" x14ac:dyDescent="0.2">
      <c r="A28" s="19"/>
      <c r="B28" s="20" t="s">
        <v>17</v>
      </c>
      <c r="C28" s="17">
        <v>0</v>
      </c>
      <c r="D28" s="18">
        <v>31424733.809999999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34478721.149999999</v>
      </c>
      <c r="E29" s="29" t="s">
        <v>55</v>
      </c>
    </row>
    <row r="30" spans="1:5" x14ac:dyDescent="0.2">
      <c r="A30" s="19"/>
      <c r="B30" s="20" t="s">
        <v>18</v>
      </c>
      <c r="C30" s="17">
        <v>0</v>
      </c>
      <c r="D30" s="18">
        <v>13768269.359999999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0</v>
      </c>
      <c r="D33" s="18">
        <v>20710451.789999999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1370000.01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0</v>
      </c>
      <c r="D42" s="18">
        <v>1370000.01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163881.66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163881.66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1196570.8600000001</v>
      </c>
      <c r="E49" s="29" t="s">
        <v>55</v>
      </c>
    </row>
    <row r="50" spans="1:9" x14ac:dyDescent="0.2">
      <c r="A50" s="19"/>
      <c r="B50" s="20" t="s">
        <v>31</v>
      </c>
      <c r="C50" s="17">
        <v>0</v>
      </c>
      <c r="D50" s="18">
        <v>1196570.8600000001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0</v>
      </c>
      <c r="D59" s="3">
        <f>SUM(D56+D49+D43+D39+D29+D25)</f>
        <v>169837894.36000001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0</v>
      </c>
      <c r="D61" s="28">
        <f>D22-D59</f>
        <v>-38920841.51000002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ivette</cp:lastModifiedBy>
  <cp:lastPrinted>2018-03-04T05:17:13Z</cp:lastPrinted>
  <dcterms:created xsi:type="dcterms:W3CDTF">2012-12-11T20:29:16Z</dcterms:created>
  <dcterms:modified xsi:type="dcterms:W3CDTF">2023-05-23T21:07:13Z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