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te\Desktop\SEVAG 2023\"/>
    </mc:Choice>
  </mc:AlternateContent>
  <xr:revisionPtr revIDLastSave="0" documentId="8_{D542A817-23C2-47B1-99D0-1B3FD1139CBD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<sst xmlns="http://schemas.openxmlformats.org/spreadsheetml/2006/main" count="61" uniqueCount="52">
  <si>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</si>
  <si>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</si>
  <si>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</si>
  <si>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</si>
  <si>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</si>
  <si>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</si>
  <si>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</si>
  <si>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</si>
  <si>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</si>
  <si>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</si>
  <si>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</si>
  <si>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</si>
  <si>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</si>
  <si>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</si>
  <si>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</si>
  <si>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</si>
  <si>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</si>
  <si>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</si>
  <si>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</si>
  <si>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</si>
  <si>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</si>
  <si>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</si>
  <si>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</si>
  <si>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</si>
  <si>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</si>
  <si>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</si>
  <si>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</si>
  <si>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</si>
  <si>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</si>
  <si>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</si>
  <si>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</si>
  <si>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</si>
  <si>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</si>
  <si>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</si>
  <si>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</si>
  <si>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</si>
  <si>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</si>
  <si>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</si>
  <si>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</si>
  <si>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</si>
  <si>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</si>
  <si>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</si>
  <si>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</si>
  <si>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</si>
  <si>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</si>
  <si>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</si>
  <si>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</si>
  <si>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</si>
  <si>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</si>
  <si>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</si>
  <si>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</si>
  <si>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Romita, Gto.
Estado de Flujos de Efectivo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</si>
</sst>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1" xfId="8" applyFont="1" applyBorder="1" applyProtection="1">
      <protection locked="0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horizontal="left" vertical="top"/>
    </xf>
    <xf numFmtId="0" fontId="2" fillId="0" borderId="0" xfId="8" applyFont="1" applyAlignment="1">
      <alignment horizontal="left" vertical="top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2" fillId="0" borderId="1" xfId="8" applyFont="1" applyBorder="1" applyAlignment="1">
      <alignment vertical="top"/>
    </xf>
    <xf numFmtId="0" fontId="3" fillId="0" borderId="0" xfId="8" applyFont="1" applyAlignment="1">
      <alignment horizontal="left" vertical="top" wrapText="1" indent="1"/>
    </xf>
    <xf numFmtId="0" fontId="3" fillId="0" borderId="5" xfId="8" applyFont="1" applyBorder="1" applyProtection="1">
      <protection locked="0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4" fontId="3" fillId="0" borderId="4" xfId="8" applyNumberFormat="1" applyFont="1" applyBorder="1" applyAlignment="1">
      <alignment vertical="top"/>
    </xf>
    <xf numFmtId="0" fontId="7" fillId="0" borderId="1" xfId="8" applyFont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2023</v>
      </c>
      <c r="E2" s="1">
        <v>2022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0</v>
      </c>
      <c r="E5" s="14">
        <f>SUM(E6:E15)</f>
        <v>130917052.84999999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15025060.67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682001.32</v>
      </c>
    </row>
    <row r="9" spans="1:5" x14ac:dyDescent="0.2">
      <c r="A9" s="26">
        <v>4140</v>
      </c>
      <c r="C9" s="15" t="s">
        <v>5</v>
      </c>
      <c r="D9" s="16">
        <v>0</v>
      </c>
      <c r="E9" s="17">
        <v>6077847.8300000001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2911.68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8634976.8800000008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100494254.47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0</v>
      </c>
      <c r="E16" s="14">
        <f>SUM(E17:E32)</f>
        <v>168641323.5</v>
      </c>
    </row>
    <row r="17" spans="1:5" x14ac:dyDescent="0.2">
      <c r="A17" s="26">
        <v>5110</v>
      </c>
      <c r="C17" s="15" t="s">
        <v>8</v>
      </c>
      <c r="D17" s="16">
        <v>0</v>
      </c>
      <c r="E17" s="17">
        <v>87340935.930000007</v>
      </c>
    </row>
    <row r="18" spans="1:5" x14ac:dyDescent="0.2">
      <c r="A18" s="26">
        <v>5120</v>
      </c>
      <c r="C18" s="15" t="s">
        <v>9</v>
      </c>
      <c r="D18" s="16">
        <v>0</v>
      </c>
      <c r="E18" s="17">
        <v>13863050.939999999</v>
      </c>
    </row>
    <row r="19" spans="1:5" x14ac:dyDescent="0.2">
      <c r="A19" s="26">
        <v>5130</v>
      </c>
      <c r="C19" s="15" t="s">
        <v>10</v>
      </c>
      <c r="D19" s="16">
        <v>0</v>
      </c>
      <c r="E19" s="17">
        <v>31424733.809999999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13768269.359999999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20710451.789999999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1370000.01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163881.66</v>
      </c>
    </row>
    <row r="33" spans="1:5" x14ac:dyDescent="0.2">
      <c r="A33" s="18" t="s">
        <v>24</v>
      </c>
      <c r="C33" s="19"/>
      <c r="D33" s="13">
        <f>D5-D16</f>
        <v>0</v>
      </c>
      <c r="E33" s="14">
        <f>E5-E16</f>
        <v>-37724270.650000006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569779090.59000003</v>
      </c>
    </row>
    <row r="37" spans="1:5" x14ac:dyDescent="0.2">
      <c r="A37" s="4"/>
      <c r="C37" s="15" t="s">
        <v>26</v>
      </c>
      <c r="D37" s="16">
        <v>0</v>
      </c>
      <c r="E37" s="17">
        <v>549828176.97000003</v>
      </c>
    </row>
    <row r="38" spans="1:5" x14ac:dyDescent="0.2">
      <c r="A38" s="4"/>
      <c r="C38" s="15" t="s">
        <v>27</v>
      </c>
      <c r="D38" s="16">
        <v>0</v>
      </c>
      <c r="E38" s="17">
        <v>19242557.710000001</v>
      </c>
    </row>
    <row r="39" spans="1:5" x14ac:dyDescent="0.2">
      <c r="A39" s="4"/>
      <c r="C39" s="15" t="s">
        <v>28</v>
      </c>
      <c r="D39" s="16">
        <v>0</v>
      </c>
      <c r="E39" s="17">
        <v>708355.91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569779090.59000003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-71665604.099999994</v>
      </c>
      <c r="E47" s="14">
        <f>SUM(E48+E51)</f>
        <v>-382808212.75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-5500000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-5500000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-71665604.099999994</v>
      </c>
      <c r="E51" s="17">
        <v>-377308212.75</v>
      </c>
    </row>
    <row r="52" spans="1:5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87511342.140000001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0.04</v>
      </c>
    </row>
    <row r="54" spans="1:5" x14ac:dyDescent="0.2">
      <c r="A54" s="4"/>
      <c r="C54" s="21" t="s">
        <v>33</v>
      </c>
      <c r="D54" s="16">
        <v>0</v>
      </c>
      <c r="E54" s="17">
        <v>0.04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87511342.099999994</v>
      </c>
    </row>
    <row r="57" spans="1:5" x14ac:dyDescent="0.2">
      <c r="A57" s="18" t="s">
        <v>38</v>
      </c>
      <c r="C57" s="19"/>
      <c r="D57" s="13">
        <f>D47-D52</f>
        <v>-71665604.099999994</v>
      </c>
      <c r="E57" s="14">
        <f>E47-E52</f>
        <v>-470319554.88999999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-71665604.099999994</v>
      </c>
      <c r="E59" s="14">
        <f>E57+E44+E33</f>
        <v>61735265.050000042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0</v>
      </c>
      <c r="E61" s="14">
        <v>9930339.1099999994</v>
      </c>
    </row>
    <row r="62" spans="1:5" x14ac:dyDescent="0.2">
      <c r="A62" s="18" t="s">
        <v>41</v>
      </c>
      <c r="C62" s="19"/>
      <c r="D62" s="13">
        <v>0</v>
      </c>
      <c r="E62" s="14">
        <v>0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ivette</cp:lastModifiedBy>
  <cp:revision/>
  <dcterms:created xsi:type="dcterms:W3CDTF">2012-12-11T20:31:36Z</dcterms:created>
  <dcterms:modified xsi:type="dcterms:W3CDTF">2023-05-23T21:09:08Z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